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OZVUČENIE" sheetId="1" r:id="rId1"/>
  </sheets>
  <definedNames>
    <definedName name="_xlnm.Print_Area" localSheetId="0">'OZVUČENIE'!$A$1:$C$37</definedName>
  </definedNames>
  <calcPr fullCalcOnLoad="1"/>
</workbook>
</file>

<file path=xl/sharedStrings.xml><?xml version="1.0" encoding="utf-8"?>
<sst xmlns="http://schemas.openxmlformats.org/spreadsheetml/2006/main" count="50" uniqueCount="32">
  <si>
    <t>NÁZOV-POPIS POLOŽKY</t>
  </si>
  <si>
    <t>M.J.</t>
  </si>
  <si>
    <t>MN.</t>
  </si>
  <si>
    <t>j.c.</t>
  </si>
  <si>
    <t>celkom</t>
  </si>
  <si>
    <t>s DPH</t>
  </si>
  <si>
    <t>ŠKOLSKÝ ROZHLAS - oprava + nové reproduktory - variant 4</t>
  </si>
  <si>
    <t>Zvýšenie výkonu ústredne</t>
  </si>
  <si>
    <t xml:space="preserve">Zosilňovač  1x240W / 100V, 4xAux in, 3xmic/line, Emergency in, Priority out 24V 0,5A , auto power on     </t>
  </si>
  <si>
    <t>ks</t>
  </si>
  <si>
    <r>
      <t>2 kanálový zosilňovač 2x120W(1x240W)/100V  (</t>
    </r>
    <r>
      <rPr>
        <b/>
        <sz val="10"/>
        <rFont val="Arial CE"/>
        <family val="2"/>
      </rPr>
      <t>nové zosilňovače, rezerva oproti 300W je cca 30 x 6W reproduktor)</t>
    </r>
    <r>
      <rPr>
        <sz val="10"/>
        <rFont val="Arial CE"/>
        <family val="2"/>
      </rPr>
      <t xml:space="preserve">  </t>
    </r>
  </si>
  <si>
    <t xml:space="preserve">mikrofónový pultik pre hlásenia (upr. Konektor ) </t>
  </si>
  <si>
    <t>Prepojovací kábel 2xCinch, 2xCinch</t>
  </si>
  <si>
    <t>Prepojovací kábel 1xjack3,5, 2xCinch zásuvka</t>
  </si>
  <si>
    <t>ostatné montážne práce</t>
  </si>
  <si>
    <t>H 05VV-F 2x1,5 – inštalačný kábel biely/čierny</t>
  </si>
  <si>
    <t>m</t>
  </si>
  <si>
    <t xml:space="preserve">GAC 2 pair Flat kábel mikrofónový     </t>
  </si>
  <si>
    <t>GAC 2  kábel mikrofónový dvojité tienenie čierny</t>
  </si>
  <si>
    <t>H 05VV-F 2x1,0 – inštalačný kábel biely</t>
  </si>
  <si>
    <t>drobný montážny a inštalačný materiál</t>
  </si>
  <si>
    <t>set</t>
  </si>
  <si>
    <r>
      <t xml:space="preserve">montážne práce, montáž </t>
    </r>
    <r>
      <rPr>
        <b/>
        <sz val="10"/>
        <rFont val="Arial CE"/>
        <family val="2"/>
      </rPr>
      <t>prepoj</t>
    </r>
    <r>
      <rPr>
        <sz val="10"/>
        <rFont val="Arial CE"/>
        <family val="2"/>
      </rPr>
      <t xml:space="preserve"> ústredňa - staré ukončenie kabeláže (roaloženie výkonu)</t>
    </r>
  </si>
  <si>
    <t xml:space="preserve">Reproduktory (nové repro do tried) </t>
  </si>
  <si>
    <r>
      <t xml:space="preserve">reproduktor na stenu , ABS,  </t>
    </r>
    <r>
      <rPr>
        <b/>
        <sz val="10"/>
        <rFont val="Arial CE"/>
        <family val="2"/>
      </rPr>
      <t>3W</t>
    </r>
    <r>
      <rPr>
        <sz val="10"/>
        <rFont val="Arial CE"/>
        <family val="2"/>
      </rPr>
      <t xml:space="preserve">/100V, (3, 1,5, 0,75W) /biely/ </t>
    </r>
  </si>
  <si>
    <r>
      <t xml:space="preserve">reproduktor na stenu , ABS,  </t>
    </r>
    <r>
      <rPr>
        <b/>
        <sz val="10"/>
        <rFont val="Arial CE"/>
        <family val="2"/>
      </rPr>
      <t>10W</t>
    </r>
    <r>
      <rPr>
        <sz val="10"/>
        <rFont val="Arial CE"/>
        <family val="2"/>
      </rPr>
      <t xml:space="preserve">/100V, (10, 5, 2,5W) /biely/ </t>
    </r>
  </si>
  <si>
    <t>MONTÁŽ</t>
  </si>
  <si>
    <t xml:space="preserve">káble a montážny materiál </t>
  </si>
  <si>
    <t>inštalačná lišta biela 12x16</t>
  </si>
  <si>
    <t>montážne práce, montáž reproduktorov (9 ks), oprava kabeláže, nová kabeláž pre reproduktory, odskúšanie</t>
  </si>
  <si>
    <t>doprava</t>
  </si>
  <si>
    <t>Celkom: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</si>
</sst>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#,##0.00\ [$€-41B];[RED]\-#,##0.00\ [$€-41B]"/>
    <numFmt numFmtId="168" formatCode="_-* #,##0.00&quot; Sk&quot;_-;\-* #,##0.00&quot; Sk&quot;_-;_-* \-??&quot; Sk&quot;_-;_-@_-"/>
    <numFmt numFmtId="169" formatCode="#,##0.00\ [$€-1]"/>
    <numFmt numFmtId="170" formatCode="#,##0"/>
  </numFmts>
  <fonts count="5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.HelveticaLightTTE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 applyNumberFormat="0" applyFill="0" applyAlignment="0" applyProtection="0"/>
    <xf numFmtId="164" fontId="2" fillId="0" borderId="2" applyNumberFormat="0">
      <alignment horizontal="left" vertical="center"/>
      <protection/>
    </xf>
    <xf numFmtId="164" fontId="0" fillId="0" borderId="0">
      <alignment/>
      <protection/>
    </xf>
    <xf numFmtId="165" fontId="1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4" fontId="4" fillId="0" borderId="0" xfId="0" applyFont="1" applyBorder="1" applyAlignment="1">
      <alignment/>
    </xf>
    <xf numFmtId="167" fontId="0" fillId="0" borderId="0" xfId="17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69" fontId="0" fillId="0" borderId="0" xfId="17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center"/>
    </xf>
    <xf numFmtId="169" fontId="0" fillId="2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ehký dolní okraj" xfId="20"/>
    <cellStyle name="nadpis 1" xfId="21"/>
    <cellStyle name="Normal_cenmont" xfId="22"/>
    <cellStyle name="normálne_Pol_Bud_UNIQA_MR_V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K31" sqref="K31"/>
    </sheetView>
  </sheetViews>
  <sheetFormatPr defaultColWidth="9.00390625" defaultRowHeight="12.75"/>
  <cols>
    <col min="1" max="1" width="104.625" style="1" customWidth="1"/>
    <col min="2" max="2" width="4.875" style="2" customWidth="1"/>
    <col min="3" max="3" width="4.25390625" style="3" customWidth="1"/>
    <col min="4" max="4" width="7.625" style="4" customWidth="1"/>
    <col min="5" max="5" width="12.75390625" style="5" customWidth="1"/>
    <col min="6" max="6" width="11.375" style="2" customWidth="1"/>
    <col min="7" max="16384" width="8.875" style="1" customWidth="1"/>
  </cols>
  <sheetData>
    <row r="1" spans="1:6" ht="12.75">
      <c r="A1" s="2" t="s">
        <v>0</v>
      </c>
      <c r="B1" s="2" t="s">
        <v>1</v>
      </c>
      <c r="C1" s="3" t="s">
        <v>2</v>
      </c>
      <c r="D1" s="5" t="s">
        <v>3</v>
      </c>
      <c r="E1" s="5" t="s">
        <v>4</v>
      </c>
      <c r="F1" s="2" t="s">
        <v>5</v>
      </c>
    </row>
    <row r="2" spans="1:5" ht="12.75">
      <c r="A2" s="6" t="s">
        <v>6</v>
      </c>
      <c r="E2" s="7"/>
    </row>
    <row r="3" spans="1:5" ht="12.75">
      <c r="A3" s="8" t="s">
        <v>7</v>
      </c>
      <c r="E3" s="9"/>
    </row>
    <row r="4" spans="1:7" ht="12.75">
      <c r="A4" s="10" t="s">
        <v>8</v>
      </c>
      <c r="B4" s="2" t="s">
        <v>9</v>
      </c>
      <c r="C4" s="3">
        <v>1</v>
      </c>
      <c r="D4" s="11">
        <v>441</v>
      </c>
      <c r="E4" s="5">
        <f>C4*D4</f>
        <v>441</v>
      </c>
      <c r="F4" s="12">
        <f>E4*1.2</f>
        <v>529.1999999999999</v>
      </c>
      <c r="G4" s="10"/>
    </row>
    <row r="5" spans="1:7" ht="12.75">
      <c r="A5" s="10" t="s">
        <v>10</v>
      </c>
      <c r="B5" s="13" t="s">
        <v>9</v>
      </c>
      <c r="C5" s="14">
        <v>1</v>
      </c>
      <c r="D5" s="15">
        <v>382</v>
      </c>
      <c r="E5" s="5">
        <f>C5*D5</f>
        <v>382</v>
      </c>
      <c r="F5" s="12">
        <f>E5*1.2</f>
        <v>458.4</v>
      </c>
      <c r="G5" s="10"/>
    </row>
    <row r="6" spans="1:6" ht="12.75">
      <c r="A6" s="10" t="s">
        <v>11</v>
      </c>
      <c r="B6" s="13" t="s">
        <v>9</v>
      </c>
      <c r="C6" s="14">
        <v>1</v>
      </c>
      <c r="D6" s="16">
        <v>65</v>
      </c>
      <c r="E6" s="5">
        <f>C6*D6</f>
        <v>65</v>
      </c>
      <c r="F6" s="12">
        <f>E6*1.2</f>
        <v>78</v>
      </c>
    </row>
    <row r="7" spans="1:6" ht="12.75">
      <c r="A7" s="10" t="s">
        <v>12</v>
      </c>
      <c r="B7" s="13" t="s">
        <v>9</v>
      </c>
      <c r="C7" s="14">
        <v>1</v>
      </c>
      <c r="D7" s="4">
        <v>5</v>
      </c>
      <c r="E7" s="5">
        <f>C7*D7</f>
        <v>5</v>
      </c>
      <c r="F7" s="12">
        <f>E7*1.2</f>
        <v>6</v>
      </c>
    </row>
    <row r="8" spans="1:6" ht="12.75">
      <c r="A8" s="10" t="s">
        <v>13</v>
      </c>
      <c r="B8" s="13" t="s">
        <v>9</v>
      </c>
      <c r="C8" s="14">
        <v>1</v>
      </c>
      <c r="D8" s="4">
        <v>5</v>
      </c>
      <c r="E8" s="5">
        <f>C8*D8</f>
        <v>5</v>
      </c>
      <c r="F8" s="12">
        <f>E8*1.2</f>
        <v>6</v>
      </c>
    </row>
    <row r="9" spans="1:12" ht="12.75">
      <c r="A9" s="17" t="s">
        <v>14</v>
      </c>
      <c r="E9" s="5">
        <f>C9*D9</f>
        <v>0</v>
      </c>
      <c r="F9" s="12">
        <f>E9*1.2</f>
        <v>0</v>
      </c>
      <c r="G9" s="18"/>
      <c r="H9" s="10"/>
      <c r="I9" s="10"/>
      <c r="J9" s="19"/>
      <c r="K9" s="20"/>
      <c r="L9" s="20"/>
    </row>
    <row r="10" spans="1:13" ht="12.75">
      <c r="A10" s="1" t="s">
        <v>15</v>
      </c>
      <c r="B10" s="2" t="s">
        <v>16</v>
      </c>
      <c r="C10" s="2">
        <v>20</v>
      </c>
      <c r="D10" s="4">
        <v>1</v>
      </c>
      <c r="E10" s="5">
        <f>C10*D10</f>
        <v>20</v>
      </c>
      <c r="F10" s="12">
        <f>E10*1.2</f>
        <v>24</v>
      </c>
      <c r="G10" s="3"/>
      <c r="H10" s="18"/>
      <c r="I10" s="10"/>
      <c r="J10" s="10"/>
      <c r="K10" s="19"/>
      <c r="L10" s="20"/>
      <c r="M10" s="20"/>
    </row>
    <row r="11" spans="1:10" ht="12.75">
      <c r="A11" s="10" t="s">
        <v>17</v>
      </c>
      <c r="B11" s="13" t="s">
        <v>16</v>
      </c>
      <c r="C11" s="13">
        <v>20</v>
      </c>
      <c r="D11" s="4">
        <v>2</v>
      </c>
      <c r="E11" s="5">
        <f>C11*D11</f>
        <v>40</v>
      </c>
      <c r="F11" s="12">
        <f>E11*1.2</f>
        <v>48</v>
      </c>
      <c r="G11" s="10"/>
      <c r="H11" s="19"/>
      <c r="I11" s="20"/>
      <c r="J11" s="20"/>
    </row>
    <row r="12" spans="1:10" ht="12.75">
      <c r="A12" s="1" t="s">
        <v>18</v>
      </c>
      <c r="B12" s="2" t="s">
        <v>16</v>
      </c>
      <c r="C12" s="2">
        <v>20</v>
      </c>
      <c r="D12" s="4">
        <v>1.4</v>
      </c>
      <c r="E12" s="5">
        <f>C12*D12</f>
        <v>28</v>
      </c>
      <c r="F12" s="12">
        <f>E12*1.2</f>
        <v>33.6</v>
      </c>
      <c r="G12" s="10"/>
      <c r="H12" s="19"/>
      <c r="I12" s="20"/>
      <c r="J12" s="20"/>
    </row>
    <row r="13" spans="1:13" ht="12.75">
      <c r="A13" s="1" t="s">
        <v>19</v>
      </c>
      <c r="B13" s="2" t="s">
        <v>16</v>
      </c>
      <c r="C13" s="2">
        <v>20</v>
      </c>
      <c r="D13" s="4">
        <v>1</v>
      </c>
      <c r="E13" s="5">
        <f>C13*D13</f>
        <v>20</v>
      </c>
      <c r="F13" s="12">
        <f>E13*1.2</f>
        <v>24</v>
      </c>
      <c r="G13" s="3"/>
      <c r="H13" s="18"/>
      <c r="I13" s="10"/>
      <c r="J13" s="10"/>
      <c r="K13" s="19"/>
      <c r="L13" s="20"/>
      <c r="M13" s="20"/>
    </row>
    <row r="14" spans="1:6" ht="12.75">
      <c r="A14" s="1" t="s">
        <v>20</v>
      </c>
      <c r="B14" s="2" t="s">
        <v>21</v>
      </c>
      <c r="C14" s="3">
        <v>1</v>
      </c>
      <c r="D14" s="4">
        <v>30</v>
      </c>
      <c r="E14" s="5">
        <f>C14*D14</f>
        <v>30</v>
      </c>
      <c r="F14" s="12">
        <f>E14*1.2</f>
        <v>36</v>
      </c>
    </row>
    <row r="15" spans="1:6" ht="12.75">
      <c r="A15" s="1" t="s">
        <v>22</v>
      </c>
      <c r="B15" s="2" t="s">
        <v>21</v>
      </c>
      <c r="C15" s="3">
        <v>1</v>
      </c>
      <c r="D15" s="4">
        <v>100</v>
      </c>
      <c r="E15" s="5">
        <f>C15*D15</f>
        <v>100</v>
      </c>
      <c r="F15" s="12">
        <f>E15*1.2</f>
        <v>120</v>
      </c>
    </row>
    <row r="16" spans="1:6" ht="12.75">
      <c r="A16" s="8"/>
      <c r="D16" s="21"/>
      <c r="E16" s="5">
        <f>C16*D16</f>
        <v>0</v>
      </c>
      <c r="F16" s="12">
        <f>E16*1.2</f>
        <v>0</v>
      </c>
    </row>
    <row r="17" spans="1:6" ht="12.75">
      <c r="A17" s="8"/>
      <c r="E17" s="5">
        <f>C17*D17</f>
        <v>0</v>
      </c>
      <c r="F17" s="12">
        <f>E17*1.2</f>
        <v>0</v>
      </c>
    </row>
    <row r="18" spans="1:6" ht="12.75">
      <c r="A18" s="8"/>
      <c r="E18" s="5">
        <f>C18*D18</f>
        <v>0</v>
      </c>
      <c r="F18" s="12">
        <f>E18*1.2</f>
        <v>0</v>
      </c>
    </row>
    <row r="19" spans="1:6" ht="12.75">
      <c r="A19" s="8" t="s">
        <v>23</v>
      </c>
      <c r="E19" s="5">
        <f>C19*D19</f>
        <v>0</v>
      </c>
      <c r="F19" s="12">
        <f>E19*1.2</f>
        <v>0</v>
      </c>
    </row>
    <row r="20" spans="1:6" ht="12.75">
      <c r="A20" s="1" t="s">
        <v>24</v>
      </c>
      <c r="B20" s="2" t="s">
        <v>9</v>
      </c>
      <c r="C20" s="3">
        <v>2</v>
      </c>
      <c r="D20" s="4">
        <v>13</v>
      </c>
      <c r="E20" s="5">
        <f>C20*D20</f>
        <v>26</v>
      </c>
      <c r="F20" s="12">
        <f>E20*1.2</f>
        <v>31.2</v>
      </c>
    </row>
    <row r="21" spans="1:6" ht="12.75">
      <c r="A21" s="1" t="s">
        <v>25</v>
      </c>
      <c r="B21" s="2" t="s">
        <v>9</v>
      </c>
      <c r="C21" s="3">
        <v>2</v>
      </c>
      <c r="D21" s="4">
        <v>14</v>
      </c>
      <c r="E21" s="5">
        <f>C21*D21</f>
        <v>28</v>
      </c>
      <c r="F21" s="12">
        <f>E21*1.2</f>
        <v>33.6</v>
      </c>
    </row>
    <row r="22" spans="1:6" ht="12.75">
      <c r="A22" s="8"/>
      <c r="D22" s="21"/>
      <c r="E22" s="5">
        <f>C22*D22</f>
        <v>0</v>
      </c>
      <c r="F22" s="12">
        <f>E22*1.2</f>
        <v>0</v>
      </c>
    </row>
    <row r="23" spans="1:6" ht="12.75">
      <c r="A23" s="8"/>
      <c r="E23" s="5">
        <f>C23*D23</f>
        <v>0</v>
      </c>
      <c r="F23" s="12">
        <f>E23*1.2</f>
        <v>0</v>
      </c>
    </row>
    <row r="24" spans="1:6" ht="12.75">
      <c r="A24" s="8"/>
      <c r="E24" s="5">
        <f>C24*D24</f>
        <v>0</v>
      </c>
      <c r="F24" s="12">
        <f>E24*1.2</f>
        <v>0</v>
      </c>
    </row>
    <row r="25" spans="1:6" ht="12.75">
      <c r="A25" s="8" t="s">
        <v>26</v>
      </c>
      <c r="E25" s="5">
        <f>C25*D25</f>
        <v>0</v>
      </c>
      <c r="F25" s="12">
        <f>E25*1.2</f>
        <v>0</v>
      </c>
    </row>
    <row r="26" spans="1:12" ht="12.75">
      <c r="A26" s="17" t="s">
        <v>27</v>
      </c>
      <c r="E26" s="5">
        <f>C26*D26</f>
        <v>0</v>
      </c>
      <c r="F26" s="12">
        <f>E26*1.2</f>
        <v>0</v>
      </c>
      <c r="G26" s="18"/>
      <c r="H26" s="10"/>
      <c r="I26" s="10"/>
      <c r="J26" s="19"/>
      <c r="K26" s="20"/>
      <c r="L26" s="20"/>
    </row>
    <row r="27" spans="1:13" ht="12.75">
      <c r="A27" s="1" t="s">
        <v>15</v>
      </c>
      <c r="B27" s="2" t="s">
        <v>16</v>
      </c>
      <c r="C27" s="2">
        <v>95</v>
      </c>
      <c r="D27" s="4">
        <v>1</v>
      </c>
      <c r="E27" s="5">
        <f>C27*D27</f>
        <v>95</v>
      </c>
      <c r="F27" s="12">
        <f>E27*1.2</f>
        <v>114</v>
      </c>
      <c r="G27" s="3"/>
      <c r="H27" s="18"/>
      <c r="I27" s="10"/>
      <c r="J27" s="10"/>
      <c r="K27" s="19"/>
      <c r="L27" s="20"/>
      <c r="M27" s="20"/>
    </row>
    <row r="28" spans="1:6" ht="12.75">
      <c r="A28" s="1" t="s">
        <v>28</v>
      </c>
      <c r="B28" s="2" t="s">
        <v>16</v>
      </c>
      <c r="C28" s="3">
        <v>60</v>
      </c>
      <c r="D28" s="4">
        <v>1</v>
      </c>
      <c r="E28" s="5">
        <f>C28*D28</f>
        <v>60</v>
      </c>
      <c r="F28" s="12">
        <f>E28*1.2</f>
        <v>72</v>
      </c>
    </row>
    <row r="29" spans="1:6" ht="12.75">
      <c r="A29" s="1" t="s">
        <v>20</v>
      </c>
      <c r="B29" s="2" t="s">
        <v>21</v>
      </c>
      <c r="C29" s="3">
        <v>1</v>
      </c>
      <c r="D29" s="4">
        <v>30</v>
      </c>
      <c r="E29" s="5">
        <f>C29*D29</f>
        <v>30</v>
      </c>
      <c r="F29" s="12">
        <f>E29*1.2</f>
        <v>36</v>
      </c>
    </row>
    <row r="30" spans="1:12" ht="12.75">
      <c r="A30" s="17" t="s">
        <v>14</v>
      </c>
      <c r="E30" s="5">
        <f>C30*D30</f>
        <v>0</v>
      </c>
      <c r="F30" s="12">
        <f>E30*1.2</f>
        <v>0</v>
      </c>
      <c r="G30" s="18"/>
      <c r="H30" s="10"/>
      <c r="I30" s="10"/>
      <c r="J30" s="19"/>
      <c r="K30" s="20"/>
      <c r="L30" s="20"/>
    </row>
    <row r="31" spans="1:6" ht="12.75">
      <c r="A31" s="1" t="s">
        <v>29</v>
      </c>
      <c r="B31" s="2" t="s">
        <v>21</v>
      </c>
      <c r="C31" s="3">
        <v>1</v>
      </c>
      <c r="D31" s="4">
        <v>350</v>
      </c>
      <c r="E31" s="5">
        <f>C31*D31</f>
        <v>350</v>
      </c>
      <c r="F31" s="12">
        <f>E31*1.2</f>
        <v>420</v>
      </c>
    </row>
    <row r="32" spans="1:6" ht="12.75">
      <c r="A32" s="1" t="s">
        <v>30</v>
      </c>
      <c r="B32" s="2" t="s">
        <v>21</v>
      </c>
      <c r="C32" s="3">
        <v>1</v>
      </c>
      <c r="D32" s="4">
        <v>25</v>
      </c>
      <c r="E32" s="5">
        <f>C32*D32</f>
        <v>25</v>
      </c>
      <c r="F32" s="12">
        <f>E32*1.2</f>
        <v>30</v>
      </c>
    </row>
    <row r="33" spans="1:4" ht="12.75">
      <c r="A33" s="8"/>
      <c r="D33" s="21"/>
    </row>
    <row r="34" spans="1:6" ht="12.75">
      <c r="A34" s="8"/>
      <c r="D34" s="22" t="s">
        <v>31</v>
      </c>
      <c r="E34" s="23">
        <f>SUM(E4:E33)</f>
        <v>1750</v>
      </c>
      <c r="F34" s="24">
        <f>SUM(F4:F32)</f>
        <v>2100</v>
      </c>
    </row>
    <row r="35" ht="12.75">
      <c r="A35" s="8"/>
    </row>
    <row r="39" spans="2:12" ht="12.75">
      <c r="B39" s="10"/>
      <c r="C39" s="25"/>
      <c r="F39" s="3"/>
      <c r="G39" s="18"/>
      <c r="H39" s="20"/>
      <c r="I39" s="26"/>
      <c r="J39" s="27"/>
      <c r="K39" s="20"/>
      <c r="L39" s="20"/>
    </row>
    <row r="41" ht="12.75">
      <c r="A41" s="28"/>
    </row>
    <row r="42" spans="1:6" ht="12.75">
      <c r="A42" s="28"/>
      <c r="F42" s="29"/>
    </row>
    <row r="43" ht="12.75">
      <c r="A43" s="28"/>
    </row>
    <row r="44" ht="12.75">
      <c r="E44" s="7"/>
    </row>
    <row r="45" ht="12.75">
      <c r="A45"/>
    </row>
    <row r="46" ht="12.75">
      <c r="E46" s="7"/>
    </row>
    <row r="47" ht="12.75">
      <c r="A47"/>
    </row>
    <row r="56" ht="12.75">
      <c r="F56" s="29"/>
    </row>
    <row r="59" ht="12.75">
      <c r="E59" s="7"/>
    </row>
  </sheetData>
  <sheetProtection selectLockedCells="1" selectUnlockedCells="1"/>
  <printOptions horizontalCentered="1"/>
  <pageMargins left="0.27569444444444446" right="0.31527777777777777" top="0.9055555555555556" bottom="0" header="0.31527777777777777" footer="0.5118055555555555"/>
  <pageSetup fitToHeight="1" fitToWidth="1" horizontalDpi="300" verticalDpi="300" orientation="landscape" paperSize="9"/>
  <headerFooter alignWithMargins="0">
    <oddHeader>&amp;L&amp;8PROELING spol. s r.o.
Mánesovo nám. 3, 851 01 Bratislava
tel: 02 6224 0918&amp;C&amp;8Cenová ponuka&amp;R&amp;8Audio video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špecifik. list</dc:title>
  <dc:subject>Proeling</dc:subject>
  <dc:creator/>
  <cp:keywords/>
  <dc:description/>
  <cp:lastModifiedBy/>
  <cp:lastPrinted>2013-08-23T13:10:58Z</cp:lastPrinted>
  <dcterms:created xsi:type="dcterms:W3CDTF">1999-04-28T06:22:24Z</dcterms:created>
  <dcterms:modified xsi:type="dcterms:W3CDTF">2018-09-20T11:04:14Z</dcterms:modified>
  <cp:category/>
  <cp:version/>
  <cp:contentType/>
  <cp:contentStatus/>
  <cp:revision>2</cp:revision>
</cp:coreProperties>
</file>